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aie1" sheetId="1" state="visible" r:id="rId2"/>
    <sheet name="Foaie2" sheetId="2" state="visible" r:id="rId3"/>
    <sheet name="Foai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<sst xmlns="http://schemas.openxmlformats.org/spreadsheetml/2006/main" count="51" uniqueCount="50">
  <si>
    <t xml:space="preserve">Aprobat:</t>
  </si>
  <si>
    <t xml:space="preserve">(Conducatorul autoritatii publice )</t>
  </si>
  <si>
    <t xml:space="preserve">(semnatura)</t>
  </si>
  <si>
    <t xml:space="preserve">Programul pe anul 2016</t>
  </si>
  <si>
    <t xml:space="preserve">Programul pentru anul 2023</t>
  </si>
  <si>
    <t xml:space="preserve">Autoritatea publica locala</t>
  </si>
  <si>
    <t xml:space="preserve">Consiliul Raional Soroca</t>
  </si>
  <si>
    <t xml:space="preserve">Institutie</t>
  </si>
  <si>
    <t xml:space="preserve">Gimnaziul Nimereuca</t>
  </si>
  <si>
    <t xml:space="preserve">IP Gimnaziul Nimereuca</t>
  </si>
  <si>
    <t xml:space="preserve">Racovat</t>
  </si>
  <si>
    <t xml:space="preserve">Grupa principala</t>
  </si>
  <si>
    <t xml:space="preserve">Grupa </t>
  </si>
  <si>
    <t xml:space="preserve">Subgrupa</t>
  </si>
  <si>
    <t xml:space="preserve">Program</t>
  </si>
  <si>
    <t xml:space="preserve">Subprogram</t>
  </si>
  <si>
    <t xml:space="preserve">Activitate</t>
  </si>
  <si>
    <t xml:space="preserve">II.CHELTUIELI</t>
  </si>
  <si>
    <t xml:space="preserve">Denumire</t>
  </si>
  <si>
    <t xml:space="preserve">activitatea</t>
  </si>
  <si>
    <t xml:space="preserve">Gimnaziul</t>
  </si>
  <si>
    <t xml:space="preserve">tota</t>
  </si>
  <si>
    <t xml:space="preserve">Cheltuieli de personal</t>
  </si>
  <si>
    <t xml:space="preserve">Remunerarea muncii conform statelor</t>
  </si>
  <si>
    <t xml:space="preserve">Contribuții de asigurări sociale de stat obligatorii</t>
  </si>
  <si>
    <t xml:space="preserve">Bunuri și servicii</t>
  </si>
  <si>
    <t xml:space="preserve">Energia electrică</t>
  </si>
  <si>
    <t xml:space="preserve">Servicii informaționale</t>
  </si>
  <si>
    <t xml:space="preserve">Servicii de telecomunicații</t>
  </si>
  <si>
    <t xml:space="preserve">Servicii de transport</t>
  </si>
  <si>
    <t xml:space="preserve">Servicii de reparații</t>
  </si>
  <si>
    <t xml:space="preserve">Formare profesională</t>
  </si>
  <si>
    <t xml:space="preserve">Deplasări de serviciu în teritoriu țării</t>
  </si>
  <si>
    <t xml:space="preserve">Servicii financiare</t>
  </si>
  <si>
    <t xml:space="preserve">servicii bancare</t>
  </si>
  <si>
    <t xml:space="preserve">Servicii poștale</t>
  </si>
  <si>
    <t xml:space="preserve">Compensatii</t>
  </si>
  <si>
    <t xml:space="preserve">Servicii neatribuite altor aliniate</t>
  </si>
  <si>
    <t xml:space="preserve">Indemnizații  pentru incapacitate temporară de muncă achitate din mijloacele financiare ale angajatorului</t>
  </si>
  <si>
    <t xml:space="preserve">Stocuri de materiale circulante</t>
  </si>
  <si>
    <t xml:space="preserve">Combustibil, carburanți și lubrifianți</t>
  </si>
  <si>
    <t xml:space="preserve">Medicamente și materiale sanitare</t>
  </si>
  <si>
    <t xml:space="preserve">Materiale pentru scopuri didactice</t>
  </si>
  <si>
    <t xml:space="preserve">Materiale de uz gospodăresc și rechizite de birou</t>
  </si>
  <si>
    <t xml:space="preserve">Materiale de construcții</t>
  </si>
  <si>
    <t xml:space="preserve">Alte materiale</t>
  </si>
  <si>
    <t xml:space="preserve">Director</t>
  </si>
  <si>
    <t xml:space="preserve">Tapu Oxana</t>
  </si>
  <si>
    <t xml:space="preserve">Contabil-sef</t>
  </si>
  <si>
    <t xml:space="preserve">Glavan Veronica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</si>
</sst>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"/>
    <numFmt numFmtId="166" formatCode="000000"/>
    <numFmt numFmtId="167" formatCode="0.00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04"/>
    </font>
    <font>
      <b val="true"/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0"/>
      <charset val="204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fill" vertical="center" textRotation="0" wrapText="true" indent="0" shrinkToFit="false" readingOrder="1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K25" activeCellId="0" sqref="K25"/>
    </sheetView>
  </sheetViews>
  <sheetFormatPr defaultColWidth="8.66796875" defaultRowHeight="15" zeroHeight="false" outlineLevelRow="0" outlineLevelCol="0"/>
  <cols>
    <col collapsed="false" customWidth="true" hidden="false" outlineLevel="0" max="2" min="2" style="0" width="16.41"/>
    <col collapsed="false" customWidth="true" hidden="false" outlineLevel="0" max="3" min="3" style="0" width="9.13"/>
    <col collapsed="false" customWidth="true" hidden="true" outlineLevel="0" max="4" min="4" style="0" width="9.13"/>
    <col collapsed="false" customWidth="true" hidden="false" outlineLevel="0" max="5" min="5" style="0" width="0.4"/>
    <col collapsed="false" customWidth="true" hidden="false" outlineLevel="0" max="6" min="6" style="0" width="10"/>
    <col collapsed="false" customWidth="true" hidden="false" outlineLevel="0" max="8" min="7" style="0" width="10.71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1" t="s">
        <v>1</v>
      </c>
      <c r="B2" s="1"/>
      <c r="C2" s="1"/>
      <c r="D2" s="1"/>
    </row>
    <row r="3" customFormat="false" ht="9" hidden="false" customHeight="tru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1" t="s">
        <v>2</v>
      </c>
      <c r="B4" s="1"/>
      <c r="C4" s="1"/>
      <c r="D4" s="1"/>
      <c r="Q4" s="3"/>
    </row>
    <row r="5" customFormat="false" ht="18.75" hidden="false" customHeight="false" outlineLevel="0" collapsed="false">
      <c r="E5" s="4" t="s">
        <v>3</v>
      </c>
      <c r="F5" s="0" t="s">
        <v>4</v>
      </c>
      <c r="O5" s="3"/>
      <c r="P5" s="3"/>
    </row>
    <row r="6" customFormat="false" ht="15" hidden="false" customHeight="false" outlineLevel="0" collapsed="false">
      <c r="O6" s="3"/>
    </row>
    <row r="7" customFormat="false" ht="15" hidden="false" customHeight="false" outlineLevel="0" collapsed="false">
      <c r="A7" s="5" t="s">
        <v>5</v>
      </c>
      <c r="B7" s="6"/>
      <c r="C7" s="5" t="s">
        <v>6</v>
      </c>
      <c r="D7" s="7" t="s">
        <v>6</v>
      </c>
      <c r="E7" s="7"/>
      <c r="F7" s="7"/>
      <c r="G7" s="7"/>
      <c r="H7" s="7"/>
      <c r="I7" s="6"/>
      <c r="J7" s="8" t="n">
        <v>2070</v>
      </c>
    </row>
    <row r="8" customFormat="false" ht="15" hidden="false" customHeight="false" outlineLevel="0" collapsed="false">
      <c r="A8" s="5" t="s">
        <v>7</v>
      </c>
      <c r="B8" s="6"/>
      <c r="C8" s="5" t="s">
        <v>8</v>
      </c>
      <c r="D8" s="7" t="s">
        <v>9</v>
      </c>
      <c r="E8" s="7"/>
      <c r="F8" s="7" t="s">
        <v>10</v>
      </c>
      <c r="G8" s="7"/>
      <c r="H8" s="7"/>
      <c r="I8" s="6"/>
      <c r="J8" s="8" t="n">
        <v>13867</v>
      </c>
    </row>
    <row r="9" customFormat="false" ht="15" hidden="false" customHeight="false" outlineLevel="0" collapsed="false">
      <c r="A9" s="5" t="s">
        <v>11</v>
      </c>
      <c r="B9" s="6"/>
      <c r="C9" s="5"/>
      <c r="D9" s="7"/>
      <c r="E9" s="7"/>
      <c r="F9" s="7"/>
      <c r="G9" s="7"/>
      <c r="H9" s="7"/>
      <c r="I9" s="6"/>
      <c r="J9" s="8" t="n">
        <v>9</v>
      </c>
    </row>
    <row r="10" customFormat="false" ht="15" hidden="false" customHeight="false" outlineLevel="0" collapsed="false">
      <c r="A10" s="5" t="s">
        <v>12</v>
      </c>
      <c r="B10" s="6"/>
      <c r="C10" s="5"/>
      <c r="D10" s="7"/>
      <c r="E10" s="7"/>
      <c r="F10" s="7"/>
      <c r="G10" s="7"/>
      <c r="H10" s="7"/>
      <c r="I10" s="6"/>
      <c r="J10" s="8" t="n">
        <v>2</v>
      </c>
    </row>
    <row r="11" customFormat="false" ht="15" hidden="false" customHeight="false" outlineLevel="0" collapsed="false">
      <c r="A11" s="5" t="s">
        <v>13</v>
      </c>
      <c r="B11" s="6"/>
      <c r="C11" s="5"/>
      <c r="D11" s="7"/>
      <c r="E11" s="7"/>
      <c r="F11" s="7"/>
      <c r="G11" s="7"/>
      <c r="H11" s="7"/>
      <c r="I11" s="6"/>
      <c r="J11" s="8" t="n">
        <v>1</v>
      </c>
    </row>
    <row r="12" customFormat="false" ht="15" hidden="false" customHeight="false" outlineLevel="0" collapsed="false">
      <c r="A12" s="5" t="s">
        <v>14</v>
      </c>
      <c r="B12" s="6"/>
      <c r="C12" s="5"/>
      <c r="D12" s="7"/>
      <c r="E12" s="7"/>
      <c r="F12" s="7"/>
      <c r="G12" s="7"/>
      <c r="H12" s="7"/>
      <c r="I12" s="6"/>
      <c r="J12" s="8" t="n">
        <v>88</v>
      </c>
    </row>
    <row r="13" customFormat="false" ht="15" hidden="false" customHeight="false" outlineLevel="0" collapsed="false">
      <c r="A13" s="5" t="s">
        <v>15</v>
      </c>
      <c r="B13" s="6"/>
      <c r="C13" s="5"/>
      <c r="D13" s="7"/>
      <c r="E13" s="7"/>
      <c r="F13" s="7"/>
      <c r="G13" s="7"/>
      <c r="H13" s="7"/>
      <c r="I13" s="6"/>
      <c r="J13" s="9" t="n">
        <v>4</v>
      </c>
    </row>
    <row r="14" customFormat="false" ht="15" hidden="false" customHeight="false" outlineLevel="0" collapsed="false">
      <c r="A14" s="5" t="s">
        <v>16</v>
      </c>
      <c r="B14" s="6"/>
      <c r="C14" s="5"/>
      <c r="D14" s="7"/>
      <c r="E14" s="7"/>
      <c r="F14" s="7"/>
      <c r="G14" s="7"/>
      <c r="H14" s="7"/>
      <c r="I14" s="6"/>
      <c r="J14" s="10" t="n">
        <v>201</v>
      </c>
    </row>
    <row r="15" customFormat="false" ht="2.25" hidden="false" customHeight="true" outlineLevel="0" collapsed="false"/>
    <row r="16" customFormat="false" ht="14.25" hidden="false" customHeight="true" outlineLevel="0" collapsed="false">
      <c r="A16" s="0" t="s">
        <v>17</v>
      </c>
    </row>
    <row r="17" customFormat="false" ht="15" hidden="true" customHeight="false" outlineLevel="0" collapsed="false"/>
    <row r="18" customFormat="false" ht="18" hidden="false" customHeight="true" outlineLevel="0" collapsed="false">
      <c r="A18" s="11"/>
      <c r="B18" s="12" t="s">
        <v>18</v>
      </c>
      <c r="C18" s="12"/>
      <c r="D18" s="12"/>
      <c r="E18" s="13"/>
      <c r="F18" s="14"/>
      <c r="G18" s="15"/>
      <c r="H18" s="8" t="n">
        <v>2022</v>
      </c>
      <c r="I18" s="8"/>
      <c r="J18" s="8" t="s">
        <v>19</v>
      </c>
    </row>
    <row r="19" customFormat="false" ht="15" hidden="false" customHeight="true" outlineLevel="0" collapsed="false">
      <c r="A19" s="16"/>
      <c r="B19" s="17"/>
      <c r="C19" s="17"/>
      <c r="D19" s="17"/>
      <c r="E19" s="18"/>
      <c r="F19" s="19"/>
      <c r="G19" s="8" t="n">
        <v>492</v>
      </c>
      <c r="H19" s="8" t="s">
        <v>20</v>
      </c>
      <c r="I19" s="8" t="n">
        <v>448</v>
      </c>
      <c r="J19" s="8" t="s">
        <v>21</v>
      </c>
      <c r="M19" s="3"/>
    </row>
    <row r="20" customFormat="false" ht="15" hidden="false" customHeight="false" outlineLevel="0" collapsed="false">
      <c r="A20" s="5"/>
      <c r="B20" s="7" t="n">
        <v>1</v>
      </c>
      <c r="C20" s="7"/>
      <c r="D20" s="7"/>
      <c r="E20" s="6"/>
      <c r="F20" s="8" t="n">
        <v>2</v>
      </c>
      <c r="G20" s="8" t="n">
        <v>3</v>
      </c>
      <c r="H20" s="8" t="n">
        <v>4</v>
      </c>
      <c r="I20" s="8" t="n">
        <v>5</v>
      </c>
      <c r="J20" s="8" t="n">
        <v>6</v>
      </c>
    </row>
    <row r="21" customFormat="false" ht="15" hidden="false" customHeight="false" outlineLevel="0" collapsed="false">
      <c r="A21" s="5"/>
      <c r="B21" s="7"/>
      <c r="C21" s="7"/>
      <c r="D21" s="7"/>
      <c r="E21" s="6"/>
      <c r="F21" s="8"/>
      <c r="G21" s="8" t="n">
        <f aca="false">SUM(G25)</f>
        <v>72</v>
      </c>
      <c r="H21" s="20" t="n">
        <f aca="false">SUM(H22+H25+H38)</f>
        <v>4083.2</v>
      </c>
      <c r="I21" s="8" t="n">
        <f aca="false">SUM(I22+I25+I38)</f>
        <v>180.1</v>
      </c>
      <c r="J21" s="20" t="n">
        <f aca="false">SUM(G21+H21+I21)</f>
        <v>4335.3</v>
      </c>
    </row>
    <row r="22" customFormat="false" ht="15.75" hidden="false" customHeight="false" outlineLevel="0" collapsed="false">
      <c r="A22" s="21" t="s">
        <v>22</v>
      </c>
      <c r="B22" s="21"/>
      <c r="C22" s="21"/>
      <c r="D22" s="21"/>
      <c r="E22" s="6"/>
      <c r="F22" s="8" t="n">
        <v>21</v>
      </c>
      <c r="G22" s="8"/>
      <c r="H22" s="8" t="n">
        <f aca="false">SUM(H23+H24)</f>
        <v>3851</v>
      </c>
      <c r="I22" s="8"/>
      <c r="J22" s="20" t="n">
        <f aca="false">SUM(H22+I22)</f>
        <v>3851</v>
      </c>
    </row>
    <row r="23" customFormat="false" ht="15.75" hidden="false" customHeight="false" outlineLevel="0" collapsed="false">
      <c r="A23" s="22" t="s">
        <v>23</v>
      </c>
      <c r="B23" s="22"/>
      <c r="C23" s="22"/>
      <c r="D23" s="22"/>
      <c r="E23" s="6"/>
      <c r="F23" s="8" t="n">
        <v>211180</v>
      </c>
      <c r="G23" s="8"/>
      <c r="H23" s="8" t="n">
        <v>2985.3</v>
      </c>
      <c r="I23" s="8"/>
      <c r="J23" s="20" t="n">
        <f aca="false">SUM(H23+I23)</f>
        <v>2985.3</v>
      </c>
    </row>
    <row r="24" customFormat="false" ht="15" hidden="false" customHeight="true" outlineLevel="0" collapsed="false">
      <c r="A24" s="23" t="s">
        <v>24</v>
      </c>
      <c r="B24" s="23"/>
      <c r="C24" s="23"/>
      <c r="D24" s="23"/>
      <c r="E24" s="6"/>
      <c r="F24" s="8" t="n">
        <v>212100</v>
      </c>
      <c r="G24" s="8"/>
      <c r="H24" s="8" t="n">
        <v>865.7</v>
      </c>
      <c r="I24" s="8"/>
      <c r="J24" s="20" t="n">
        <f aca="false">SUM(H24+I24)</f>
        <v>865.7</v>
      </c>
    </row>
    <row r="25" customFormat="false" ht="15.75" hidden="false" customHeight="false" outlineLevel="0" collapsed="false">
      <c r="A25" s="22" t="s">
        <v>25</v>
      </c>
      <c r="B25" s="22"/>
      <c r="C25" s="22"/>
      <c r="D25" s="22"/>
      <c r="E25" s="6"/>
      <c r="F25" s="8"/>
      <c r="G25" s="8" t="n">
        <f aca="false">SUM(G35)</f>
        <v>72</v>
      </c>
      <c r="H25" s="20" t="n">
        <f aca="false">SUM(H26+H27+H28+H29+H30+H31+H32+H33+H34+H35+H36+H37)</f>
        <v>97</v>
      </c>
      <c r="I25" s="8" t="n">
        <f aca="false">SUM(I26+I27+I28+I31+I32++I33+I34+I35+I36+I37)</f>
        <v>180.1</v>
      </c>
      <c r="J25" s="20" t="n">
        <f aca="false">SUM(G25+H25+I25)</f>
        <v>349.1</v>
      </c>
    </row>
    <row r="26" customFormat="false" ht="15.75" hidden="false" customHeight="false" outlineLevel="0" collapsed="false">
      <c r="A26" s="24" t="s">
        <v>26</v>
      </c>
      <c r="B26" s="24"/>
      <c r="C26" s="24"/>
      <c r="D26" s="24"/>
      <c r="E26" s="6"/>
      <c r="F26" s="8" t="n">
        <v>222110</v>
      </c>
      <c r="G26" s="8"/>
      <c r="H26" s="8" t="n">
        <v>45</v>
      </c>
      <c r="I26" s="8"/>
      <c r="J26" s="20" t="n">
        <v>50</v>
      </c>
    </row>
    <row r="27" customFormat="false" ht="15.75" hidden="false" customHeight="false" outlineLevel="0" collapsed="false">
      <c r="A27" s="24" t="s">
        <v>27</v>
      </c>
      <c r="B27" s="24"/>
      <c r="C27" s="24"/>
      <c r="D27" s="24"/>
      <c r="E27" s="6"/>
      <c r="F27" s="8" t="n">
        <v>222210</v>
      </c>
      <c r="G27" s="8"/>
      <c r="H27" s="8" t="n">
        <v>8</v>
      </c>
      <c r="I27" s="8"/>
      <c r="J27" s="20" t="n">
        <v>3</v>
      </c>
    </row>
    <row r="28" customFormat="false" ht="15" hidden="false" customHeight="false" outlineLevel="0" collapsed="false">
      <c r="A28" s="24" t="s">
        <v>28</v>
      </c>
      <c r="B28" s="24"/>
      <c r="C28" s="24"/>
      <c r="D28" s="24"/>
      <c r="E28" s="6"/>
      <c r="F28" s="8" t="n">
        <v>222220</v>
      </c>
      <c r="G28" s="8"/>
      <c r="H28" s="8" t="n">
        <v>1</v>
      </c>
      <c r="I28" s="8"/>
      <c r="J28" s="20" t="n">
        <f aca="false">SUM(H28+I28)</f>
        <v>1</v>
      </c>
    </row>
    <row r="29" customFormat="false" ht="15" hidden="false" customHeight="false" outlineLevel="0" collapsed="false">
      <c r="A29" s="24" t="s">
        <v>29</v>
      </c>
      <c r="B29" s="24"/>
      <c r="C29" s="24"/>
      <c r="D29" s="24"/>
      <c r="E29" s="6"/>
      <c r="F29" s="8" t="n">
        <v>222400</v>
      </c>
      <c r="G29" s="8"/>
      <c r="H29" s="8" t="n">
        <v>4</v>
      </c>
      <c r="I29" s="8"/>
      <c r="J29" s="20" t="n">
        <f aca="false">SUM(H29+I29)</f>
        <v>4</v>
      </c>
    </row>
    <row r="30" customFormat="false" ht="15" hidden="false" customHeight="false" outlineLevel="0" collapsed="false">
      <c r="A30" s="24" t="s">
        <v>30</v>
      </c>
      <c r="B30" s="24"/>
      <c r="C30" s="24"/>
      <c r="D30" s="24"/>
      <c r="E30" s="6"/>
      <c r="F30" s="8" t="n">
        <v>222500</v>
      </c>
      <c r="G30" s="8"/>
      <c r="H30" s="8" t="n">
        <v>3</v>
      </c>
      <c r="I30" s="8"/>
      <c r="J30" s="20" t="n">
        <f aca="false">SUM(H30+I30)</f>
        <v>3</v>
      </c>
    </row>
    <row r="31" customFormat="false" ht="15" hidden="false" customHeight="false" outlineLevel="0" collapsed="false">
      <c r="A31" s="24" t="s">
        <v>31</v>
      </c>
      <c r="B31" s="24"/>
      <c r="C31" s="24"/>
      <c r="D31" s="24"/>
      <c r="E31" s="6"/>
      <c r="F31" s="8" t="n">
        <v>222600</v>
      </c>
      <c r="G31" s="8"/>
      <c r="H31" s="8" t="n">
        <v>4</v>
      </c>
      <c r="I31" s="8"/>
      <c r="J31" s="20" t="n">
        <f aca="false">SUM(H31+I31)</f>
        <v>4</v>
      </c>
    </row>
    <row r="32" customFormat="false" ht="15.75" hidden="false" customHeight="false" outlineLevel="0" collapsed="false">
      <c r="A32" s="24" t="s">
        <v>32</v>
      </c>
      <c r="B32" s="24"/>
      <c r="C32" s="24"/>
      <c r="D32" s="24"/>
      <c r="E32" s="6"/>
      <c r="F32" s="8" t="n">
        <v>222710</v>
      </c>
      <c r="G32" s="8"/>
      <c r="H32" s="8" t="n">
        <v>1</v>
      </c>
      <c r="I32" s="8"/>
      <c r="J32" s="20" t="n">
        <f aca="false">SUM(H32+I32)</f>
        <v>1</v>
      </c>
    </row>
    <row r="33" customFormat="false" ht="15" hidden="false" customHeight="false" outlineLevel="0" collapsed="false">
      <c r="A33" s="5" t="s">
        <v>33</v>
      </c>
      <c r="B33" s="7" t="s">
        <v>34</v>
      </c>
      <c r="C33" s="7"/>
      <c r="D33" s="7"/>
      <c r="E33" s="6"/>
      <c r="F33" s="8" t="n">
        <v>222970</v>
      </c>
      <c r="G33" s="8"/>
      <c r="H33" s="8" t="n">
        <v>12</v>
      </c>
      <c r="I33" s="8"/>
      <c r="J33" s="20" t="n">
        <f aca="false">SUM(H33+I33)</f>
        <v>12</v>
      </c>
    </row>
    <row r="34" customFormat="false" ht="15.75" hidden="false" customHeight="false" outlineLevel="0" collapsed="false">
      <c r="A34" s="24" t="s">
        <v>35</v>
      </c>
      <c r="B34" s="24"/>
      <c r="C34" s="24"/>
      <c r="D34" s="24"/>
      <c r="E34" s="6"/>
      <c r="F34" s="8" t="n">
        <v>222980</v>
      </c>
      <c r="G34" s="8"/>
      <c r="H34" s="8" t="n">
        <v>2</v>
      </c>
      <c r="I34" s="8"/>
      <c r="J34" s="20" t="n">
        <f aca="false">SUM(H34+I34)</f>
        <v>2</v>
      </c>
    </row>
    <row r="35" customFormat="false" ht="15" hidden="false" customHeight="false" outlineLevel="0" collapsed="false">
      <c r="A35" s="5" t="s">
        <v>36</v>
      </c>
      <c r="B35" s="7"/>
      <c r="C35" s="7"/>
      <c r="D35" s="7"/>
      <c r="E35" s="6"/>
      <c r="F35" s="8" t="n">
        <v>272500</v>
      </c>
      <c r="G35" s="8" t="n">
        <v>72</v>
      </c>
      <c r="H35" s="8"/>
      <c r="I35" s="8"/>
      <c r="J35" s="20" t="n">
        <f aca="false">SUM(H35+I35+G35)</f>
        <v>72</v>
      </c>
    </row>
    <row r="36" customFormat="false" ht="15.75" hidden="false" customHeight="false" outlineLevel="0" collapsed="false">
      <c r="A36" s="24" t="s">
        <v>37</v>
      </c>
      <c r="B36" s="24"/>
      <c r="C36" s="24"/>
      <c r="D36" s="24"/>
      <c r="E36" s="6"/>
      <c r="F36" s="8" t="n">
        <v>222990</v>
      </c>
      <c r="G36" s="8"/>
      <c r="H36" s="8" t="n">
        <v>8</v>
      </c>
      <c r="I36" s="8" t="n">
        <v>180.1</v>
      </c>
      <c r="J36" s="20" t="n">
        <f aca="false">SUM(H36+I36)</f>
        <v>188.1</v>
      </c>
    </row>
    <row r="37" customFormat="false" ht="15.75" hidden="false" customHeight="true" outlineLevel="0" collapsed="false">
      <c r="A37" s="25" t="s">
        <v>38</v>
      </c>
      <c r="B37" s="25"/>
      <c r="C37" s="25"/>
      <c r="D37" s="25"/>
      <c r="E37" s="6"/>
      <c r="F37" s="8" t="n">
        <v>273500</v>
      </c>
      <c r="G37" s="8"/>
      <c r="H37" s="8" t="n">
        <v>9</v>
      </c>
      <c r="I37" s="8"/>
      <c r="J37" s="20" t="n">
        <f aca="false">SUM(H37+I37)</f>
        <v>9</v>
      </c>
    </row>
    <row r="38" customFormat="false" ht="15.75" hidden="false" customHeight="false" outlineLevel="0" collapsed="false">
      <c r="A38" s="21" t="s">
        <v>39</v>
      </c>
      <c r="B38" s="21"/>
      <c r="C38" s="21"/>
      <c r="D38" s="21"/>
      <c r="E38" s="6"/>
      <c r="F38" s="8"/>
      <c r="G38" s="8"/>
      <c r="H38" s="8" t="n">
        <f aca="false">SUM(H39+H40+H41+H42+H43+H44)</f>
        <v>135.2</v>
      </c>
      <c r="I38" s="8" t="n">
        <f aca="false">SUM(I39+I40+I42+I43+I44)</f>
        <v>0</v>
      </c>
      <c r="J38" s="20" t="n">
        <f aca="false">SUM(H38+I38)</f>
        <v>135.2</v>
      </c>
    </row>
    <row r="39" customFormat="false" ht="15.75" hidden="false" customHeight="false" outlineLevel="0" collapsed="false">
      <c r="A39" s="24" t="s">
        <v>40</v>
      </c>
      <c r="B39" s="24"/>
      <c r="C39" s="24"/>
      <c r="D39" s="24"/>
      <c r="E39" s="6"/>
      <c r="F39" s="8" t="n">
        <v>331110</v>
      </c>
      <c r="G39" s="8"/>
      <c r="H39" s="8" t="n">
        <v>106.2</v>
      </c>
      <c r="I39" s="8"/>
      <c r="J39" s="20" t="n">
        <f aca="false">H39+I39</f>
        <v>106.2</v>
      </c>
    </row>
    <row r="40" customFormat="false" ht="15.75" hidden="false" customHeight="false" outlineLevel="0" collapsed="false">
      <c r="A40" s="24" t="s">
        <v>41</v>
      </c>
      <c r="B40" s="24"/>
      <c r="C40" s="24"/>
      <c r="D40" s="24"/>
      <c r="E40" s="6"/>
      <c r="F40" s="8" t="n">
        <v>334110</v>
      </c>
      <c r="G40" s="8"/>
      <c r="H40" s="8" t="n">
        <v>2</v>
      </c>
      <c r="I40" s="8"/>
      <c r="J40" s="20" t="n">
        <f aca="false">SUM(H40+I40)</f>
        <v>2</v>
      </c>
    </row>
    <row r="41" customFormat="false" ht="15.75" hidden="false" customHeight="false" outlineLevel="0" collapsed="false">
      <c r="A41" s="24" t="s">
        <v>42</v>
      </c>
      <c r="B41" s="24"/>
      <c r="C41" s="24"/>
      <c r="D41" s="24"/>
      <c r="E41" s="6"/>
      <c r="F41" s="8" t="n">
        <v>335110</v>
      </c>
      <c r="G41" s="8"/>
      <c r="H41" s="8" t="n">
        <v>2</v>
      </c>
      <c r="I41" s="8"/>
      <c r="J41" s="20" t="n">
        <f aca="false">SUM(H41+I41)</f>
        <v>2</v>
      </c>
    </row>
    <row r="42" customFormat="false" ht="15.75" hidden="false" customHeight="false" outlineLevel="0" collapsed="false">
      <c r="A42" s="24" t="s">
        <v>43</v>
      </c>
      <c r="B42" s="24"/>
      <c r="C42" s="24"/>
      <c r="D42" s="24"/>
      <c r="E42" s="6"/>
      <c r="F42" s="8" t="n">
        <v>336110</v>
      </c>
      <c r="G42" s="8"/>
      <c r="H42" s="8" t="n">
        <v>10</v>
      </c>
      <c r="I42" s="8"/>
      <c r="J42" s="20" t="n">
        <f aca="false">SUM(H42+I42)</f>
        <v>10</v>
      </c>
    </row>
    <row r="43" customFormat="false" ht="15.75" hidden="false" customHeight="false" outlineLevel="0" collapsed="false">
      <c r="A43" s="24" t="s">
        <v>44</v>
      </c>
      <c r="B43" s="24"/>
      <c r="C43" s="24"/>
      <c r="D43" s="24"/>
      <c r="E43" s="6"/>
      <c r="F43" s="8" t="n">
        <v>337110</v>
      </c>
      <c r="G43" s="8"/>
      <c r="H43" s="8" t="n">
        <v>10</v>
      </c>
      <c r="I43" s="8"/>
      <c r="J43" s="20" t="n">
        <f aca="false">SUM(H43+I43)</f>
        <v>10</v>
      </c>
    </row>
    <row r="44" customFormat="false" ht="15.75" hidden="false" customHeight="false" outlineLevel="0" collapsed="false">
      <c r="A44" s="24" t="s">
        <v>45</v>
      </c>
      <c r="B44" s="24"/>
      <c r="C44" s="24"/>
      <c r="D44" s="24"/>
      <c r="E44" s="6"/>
      <c r="F44" s="8" t="n">
        <v>339110</v>
      </c>
      <c r="G44" s="8"/>
      <c r="H44" s="8" t="n">
        <v>5</v>
      </c>
      <c r="I44" s="8"/>
      <c r="J44" s="20" t="n">
        <f aca="false">SUM(H44+I44)</f>
        <v>5</v>
      </c>
    </row>
    <row r="45" customFormat="false" ht="15" hidden="false" customHeight="false" outlineLevel="0" collapsed="false">
      <c r="A45" s="5"/>
      <c r="B45" s="7"/>
      <c r="C45" s="7"/>
      <c r="D45" s="7"/>
      <c r="E45" s="6"/>
      <c r="F45" s="8"/>
      <c r="G45" s="8"/>
      <c r="H45" s="8"/>
      <c r="I45" s="8"/>
      <c r="J45" s="8"/>
    </row>
    <row r="46" customFormat="false" ht="15" hidden="false" customHeight="false" outlineLevel="0" collapsed="false">
      <c r="A46" s="5"/>
      <c r="B46" s="7"/>
      <c r="C46" s="7"/>
      <c r="D46" s="7"/>
      <c r="E46" s="6"/>
      <c r="F46" s="8"/>
      <c r="G46" s="8"/>
      <c r="H46" s="8"/>
      <c r="I46" s="8"/>
      <c r="J46" s="8"/>
    </row>
    <row r="47" customFormat="false" ht="15" hidden="false" customHeight="false" outlineLevel="0" collapsed="false">
      <c r="A47" s="5"/>
      <c r="B47" s="7"/>
      <c r="C47" s="7"/>
      <c r="D47" s="7"/>
      <c r="E47" s="6"/>
      <c r="F47" s="8"/>
      <c r="G47" s="8"/>
      <c r="H47" s="8"/>
      <c r="I47" s="8"/>
      <c r="J47" s="8"/>
    </row>
    <row r="48" customFormat="false" ht="14.25" hidden="false" customHeight="true" outlineLevel="0" collapsed="false">
      <c r="A48" s="5"/>
      <c r="B48" s="7"/>
      <c r="C48" s="7"/>
      <c r="D48" s="7"/>
      <c r="E48" s="6"/>
      <c r="F48" s="8"/>
      <c r="G48" s="8"/>
      <c r="H48" s="20"/>
      <c r="I48" s="8"/>
      <c r="J48" s="8"/>
    </row>
    <row r="49" customFormat="false" ht="6.75" hidden="true" customHeight="true" outlineLevel="0" collapsed="false"/>
    <row r="50" customFormat="false" ht="15" hidden="true" customHeight="false" outlineLevel="0" collapsed="false"/>
    <row r="51" customFormat="false" ht="15" hidden="false" customHeight="false" outlineLevel="0" collapsed="false">
      <c r="B51" s="0" t="s">
        <v>46</v>
      </c>
      <c r="C51" s="17" t="s">
        <v>47</v>
      </c>
      <c r="D51" s="17"/>
    </row>
    <row r="52" customFormat="false" ht="15" hidden="false" customHeight="false" outlineLevel="0" collapsed="false">
      <c r="B52" s="0" t="s">
        <v>48</v>
      </c>
      <c r="C52" s="17" t="s">
        <v>49</v>
      </c>
      <c r="D52" s="17"/>
    </row>
  </sheetData>
  <mergeCells count="19">
    <mergeCell ref="A22:D22"/>
    <mergeCell ref="A23:D23"/>
    <mergeCell ref="A24:D24"/>
    <mergeCell ref="A25:D25"/>
    <mergeCell ref="A26:D26"/>
    <mergeCell ref="A27:D27"/>
    <mergeCell ref="A28:D28"/>
    <mergeCell ref="A31:D31"/>
    <mergeCell ref="A32:D32"/>
    <mergeCell ref="A34:D34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2006-11-28T13:39:51Z</dcterms:created>
  <dc:creator/>
  <dc:description/>
  <dc:language>ro-RO</dc:language>
  <cp:lastModifiedBy/>
  <dcterms:modified xsi:type="dcterms:W3CDTF">2022-12-01T11:42:15Z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